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CEA8" lockStructure="1"/>
  <bookViews>
    <workbookView xWindow="120" yWindow="192" windowWidth="15240" windowHeight="6972" tabRatio="593" firstSheet="1" activeTab="2"/>
  </bookViews>
  <sheets>
    <sheet name="Title Page" sheetId="5" r:id="rId1"/>
    <sheet name="0.0 Instructions" sheetId="12" r:id="rId2"/>
    <sheet name="1.0 Price Catalogue LOT 1" sheetId="17" r:id="rId3"/>
    <sheet name="1.1 Cost Scenario LOT 1" sheetId="18" r:id="rId4"/>
    <sheet name="2.0 Price Catalogue LOT 2" sheetId="19" r:id="rId5"/>
    <sheet name="2.1 Cost Scenario LOT 2" sheetId="20" r:id="rId6"/>
  </sheets>
  <definedNames>
    <definedName name="Importance">#REF!</definedName>
    <definedName name="_xlnm.Print_Area" localSheetId="1">'0.0 Instructions'!$A$1:$A$64</definedName>
    <definedName name="_xlnm.Print_Area" localSheetId="3">'1.1 Cost Scenario LOT 1'!$A$1:$G$29</definedName>
    <definedName name="_xlnm.Print_Area" localSheetId="4">'2.0 Price Catalogue LOT 2'!$A$1:$G$15</definedName>
    <definedName name="_xlnm.Print_Area" localSheetId="5">'2.1 Cost Scenario LOT 2'!$A$1:$G$23</definedName>
    <definedName name="_xlnm.Print_Area" localSheetId="0">'Title Page'!$A$1:$A$64</definedName>
    <definedName name="standard">#REF!</definedName>
    <definedName name="YesNo">#REF!</definedName>
  </definedNames>
  <calcPr calcId="145621"/>
</workbook>
</file>

<file path=xl/calcChain.xml><?xml version="1.0" encoding="utf-8"?>
<calcChain xmlns="http://schemas.openxmlformats.org/spreadsheetml/2006/main">
  <c r="D22" i="20" l="1"/>
  <c r="G13" i="20"/>
  <c r="C21" i="20" s="1"/>
  <c r="E21" i="20" s="1"/>
  <c r="G12" i="20"/>
  <c r="C20" i="20" s="1"/>
  <c r="E20" i="20" s="1"/>
  <c r="G11" i="20"/>
  <c r="C19" i="20" s="1"/>
  <c r="E19" i="20" s="1"/>
  <c r="G10" i="20"/>
  <c r="C18" i="20" s="1"/>
  <c r="D28" i="18"/>
  <c r="G16" i="18"/>
  <c r="C27" i="18" s="1"/>
  <c r="E27" i="18" s="1"/>
  <c r="G15" i="18"/>
  <c r="C26" i="18" s="1"/>
  <c r="E26" i="18" s="1"/>
  <c r="G14" i="18"/>
  <c r="C25" i="18" s="1"/>
  <c r="E25" i="18" s="1"/>
  <c r="G13" i="18"/>
  <c r="C24" i="18" s="1"/>
  <c r="E24" i="18" s="1"/>
  <c r="G12" i="18"/>
  <c r="C23" i="18" s="1"/>
  <c r="E23" i="18" s="1"/>
  <c r="G11" i="18"/>
  <c r="C22" i="18" s="1"/>
  <c r="E22" i="18" s="1"/>
  <c r="G10" i="18"/>
  <c r="C21" i="18" s="1"/>
  <c r="E18" i="20" l="1"/>
  <c r="E22" i="20" s="1"/>
  <c r="E21" i="18"/>
  <c r="E28" i="18" s="1"/>
</calcChain>
</file>

<file path=xl/sharedStrings.xml><?xml version="1.0" encoding="utf-8"?>
<sst xmlns="http://schemas.openxmlformats.org/spreadsheetml/2006/main" count="81" uniqueCount="42">
  <si>
    <t>Instructions</t>
  </si>
  <si>
    <t>Daily rate profiles</t>
  </si>
  <si>
    <t>Project Manager</t>
  </si>
  <si>
    <t xml:space="preserve">Tender Specifications </t>
  </si>
  <si>
    <t>Open Procedure</t>
  </si>
  <si>
    <r>
      <rPr>
        <b/>
        <sz val="10"/>
        <color theme="4" tint="-0.499984740745262"/>
        <rFont val="Calibri"/>
        <family val="2"/>
      </rPr>
      <t>Off-site price (VAT 0%)</t>
    </r>
    <r>
      <rPr>
        <sz val="10"/>
        <color theme="4" tint="-0.499984740745262"/>
        <rFont val="Calibri"/>
        <family val="2"/>
      </rPr>
      <t xml:space="preserve">
(at the Tenderer premises, in Euros per person day)</t>
    </r>
  </si>
  <si>
    <r>
      <rPr>
        <b/>
        <sz val="10"/>
        <color theme="4" tint="-0.499984740745262"/>
        <rFont val="Calibri"/>
        <family val="2"/>
      </rPr>
      <t>On-site price
(VAT 0%)</t>
    </r>
    <r>
      <rPr>
        <sz val="10"/>
        <color theme="4" tint="-0.499984740745262"/>
        <rFont val="Calibri"/>
        <family val="2"/>
      </rPr>
      <t xml:space="preserve">
(at ECHA premises, in Euros per person day) </t>
    </r>
  </si>
  <si>
    <t>No. ECHA/2014/110</t>
  </si>
  <si>
    <t>Annex 6.1.3 – Pricing Sheet</t>
  </si>
  <si>
    <t xml:space="preserve">Title: Framework Service Contract for the provision of Web services </t>
  </si>
  <si>
    <t>Profiles
(column a)</t>
  </si>
  <si>
    <t>Weight for 
onsite performance
(column b)</t>
  </si>
  <si>
    <t>Price onsite 
in €/manday
(column c)</t>
  </si>
  <si>
    <t>Weight for 
offsite performance
(column d)</t>
  </si>
  <si>
    <t>Price offsite 
in €/manday
(column e)</t>
  </si>
  <si>
    <t>Price weighted per place of performance (in €)
Result of 
(b x c ) + (d x e)
(column f)</t>
  </si>
  <si>
    <t xml:space="preserve">Profiles
(column g)
</t>
  </si>
  <si>
    <t>Price weighted per place of performance
( in €)
(column h)
(same as column f)</t>
  </si>
  <si>
    <t>Weight of profile
(column i)</t>
  </si>
  <si>
    <t>Price weighted per place of performance and profile (in €)
Result of (h x i)
(column j)</t>
  </si>
  <si>
    <t>sum:</t>
  </si>
  <si>
    <t>Overall weighted price*
(in €)</t>
  </si>
  <si>
    <t>Senior UX designer</t>
  </si>
  <si>
    <t>Web designer</t>
  </si>
  <si>
    <t>Graphic Designer</t>
  </si>
  <si>
    <t>1.1 Cost Scenario for LOT 1</t>
  </si>
  <si>
    <t>2.1 Cost Scenario for LOT 2</t>
  </si>
  <si>
    <t>Senior Web developer</t>
  </si>
  <si>
    <t>Junior Web developer</t>
  </si>
  <si>
    <t>UI developer</t>
  </si>
  <si>
    <t>Web content editor</t>
  </si>
  <si>
    <t>Test engineer</t>
  </si>
  <si>
    <t>1.0 Price Catalogue for LOT 1</t>
  </si>
  <si>
    <t>2.0 Price Catalogue for LOT 2</t>
  </si>
  <si>
    <t>Please indicate the daily cost per profile. Prices shall be all-inclusive. Reimbursement of expenses where applicable shall be in accordance with Article I.3.3. of the draft Framework Contract (see Annex 6.3.1).
This price catalogue will be annexed to the framework contract and forms the basis for the unit prices to be used in the context of specific contracts.</t>
  </si>
  <si>
    <t>Profiles</t>
  </si>
  <si>
    <t>Please indicate the daily cost per profile. Prices shall be all-inclusive. Reimbursement of expenses where applicable shall be in accordance with Article I.3.3. of the draft Framework Contract (see Annex 6.3.1).
This price catalogue will be annexed to the Framework Contract and is the basis for the unit prices to be used in the context of specific contracts.</t>
  </si>
  <si>
    <r>
      <t xml:space="preserve">*This overall weighted price will be used as </t>
    </r>
    <r>
      <rPr>
        <b/>
        <sz val="10"/>
        <rFont val="Calibri"/>
        <family val="2"/>
        <scheme val="minor"/>
      </rPr>
      <t>financial offer for LOT 1</t>
    </r>
    <r>
      <rPr>
        <sz val="10"/>
        <rFont val="Calibri"/>
        <family val="2"/>
        <scheme val="minor"/>
      </rPr>
      <t>.</t>
    </r>
  </si>
  <si>
    <r>
      <t xml:space="preserve">Sheet for the calculation of the weighted price (weighted per place of performance and profiles)
</t>
    </r>
    <r>
      <rPr>
        <sz val="10"/>
        <rFont val="Calibri"/>
        <family val="2"/>
        <scheme val="minor"/>
      </rPr>
      <t>The Tendere is required to complete the cells of the columns named (column c) and (column e). 
The columns (column h) and (column j) are completed through excel formulas (they should not be filled by the Tenderer). 
The final weighted price is calculated through the formula of cell E28 (it should not be filled by the Tenderer).</t>
    </r>
    <r>
      <rPr>
        <b/>
        <sz val="10"/>
        <rFont val="Calibri"/>
        <family val="2"/>
        <scheme val="minor"/>
      </rPr>
      <t xml:space="preserve"> </t>
    </r>
  </si>
  <si>
    <r>
      <t xml:space="preserve">*This overall weighted price will be used as </t>
    </r>
    <r>
      <rPr>
        <b/>
        <sz val="10"/>
        <rFont val="Calibri"/>
        <family val="2"/>
        <scheme val="minor"/>
      </rPr>
      <t>financial offer for LOT 2</t>
    </r>
  </si>
  <si>
    <r>
      <t xml:space="preserve">Sheet for the calculation of the weighted price (weighted per place of performance and profiles)
</t>
    </r>
    <r>
      <rPr>
        <sz val="10"/>
        <rFont val="Calibri"/>
        <family val="2"/>
        <scheme val="minor"/>
      </rPr>
      <t>The Tendere is required to complete the cells of the columns named (column c) and (column e). 
The columns (column h) and (column j) are completed through excel formulas (they should not be filled by the Tenderer). 
The final weighted price is calculated through the formula of cell E22 (it should not be filled by the Tenderer).</t>
    </r>
    <r>
      <rPr>
        <b/>
        <sz val="10"/>
        <rFont val="Calibri"/>
        <family val="2"/>
        <scheme val="minor"/>
      </rPr>
      <t xml:space="preserve"> </t>
    </r>
  </si>
  <si>
    <t>Senior Analyst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</si>
</sst>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theme="1"/>
      <name val="Arial"/>
      <family val="2"/>
    </font>
    <font>
      <i/>
      <sz val="14"/>
      <color theme="1"/>
      <name val="Georgia"/>
      <family val="1"/>
    </font>
    <font>
      <b/>
      <i/>
      <sz val="28"/>
      <color theme="1"/>
      <name val="Georgia"/>
      <family val="1"/>
    </font>
    <font>
      <sz val="9"/>
      <color theme="1"/>
      <name val="Arial"/>
      <family val="2"/>
    </font>
    <font>
      <b/>
      <sz val="18"/>
      <color theme="1"/>
      <name val="Georgia"/>
      <family val="1"/>
    </font>
    <font>
      <sz val="10"/>
      <color theme="1"/>
      <name val="Calibri"/>
      <family val="2"/>
    </font>
    <font>
      <sz val="10"/>
      <color theme="4" tint="-0.499984740745262"/>
      <name val="Calibri"/>
      <family val="2"/>
    </font>
    <font>
      <b/>
      <sz val="12"/>
      <color theme="1"/>
      <name val="Arial"/>
      <family val="2"/>
    </font>
    <font>
      <b/>
      <sz val="10"/>
      <color theme="4" tint="-0.499984740745262"/>
      <name val="Calibri"/>
      <family val="2"/>
    </font>
    <font>
      <b/>
      <sz val="12"/>
      <name val="Georgia"/>
      <family val="1"/>
    </font>
    <font>
      <b/>
      <sz val="12"/>
      <color theme="1"/>
      <name val="Verdana"/>
      <family val="2"/>
    </font>
    <font>
      <b/>
      <sz val="10"/>
      <name val="Arial"/>
      <family val="2"/>
    </font>
    <font>
      <b/>
      <sz val="10"/>
      <name val="Calibri"/>
      <family val="2"/>
      <scheme val="minor"/>
    </font>
    <font>
      <sz val="10"/>
      <color theme="1"/>
      <name val="Calibri"/>
      <family val="2"/>
      <scheme val="minor"/>
    </font>
    <font>
      <b/>
      <sz val="14"/>
      <name val="Calibri"/>
      <family val="2"/>
      <scheme val="minor"/>
    </font>
    <font>
      <b/>
      <sz val="12"/>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D7EFFA"/>
        <bgColor indexed="64"/>
      </patternFill>
    </fill>
    <fill>
      <patternFill patternType="solid">
        <fgColor theme="3" tint="0.79998168889431442"/>
        <bgColor indexed="64"/>
      </patternFill>
    </fill>
    <fill>
      <patternFill patternType="solid">
        <fgColor rgb="FFF3BFC8"/>
        <bgColor indexed="64"/>
      </patternFill>
    </fill>
  </fills>
  <borders count="28">
    <border>
      <left/>
      <right/>
      <top/>
      <bottom/>
      <diagonal/>
    </border>
    <border>
      <left style="thin">
        <color rgb="FF002060"/>
      </left>
      <right style="thin">
        <color rgb="FF002060"/>
      </right>
      <top style="thin">
        <color rgb="FF002060"/>
      </top>
      <bottom style="thin">
        <color rgb="FF002060"/>
      </bottom>
      <diagonal/>
    </border>
    <border>
      <left/>
      <right/>
      <top style="thin">
        <color rgb="FFFFB6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indexed="64"/>
      </right>
      <top style="thin">
        <color indexed="64"/>
      </top>
      <bottom style="thin">
        <color indexed="64"/>
      </bottom>
      <diagonal/>
    </border>
    <border>
      <left style="thin">
        <color indexed="64"/>
      </left>
      <right style="medium">
        <color rgb="FF002060"/>
      </right>
      <top/>
      <bottom style="thin">
        <color indexed="64"/>
      </bottom>
      <diagonal/>
    </border>
    <border>
      <left style="thin">
        <color indexed="64"/>
      </left>
      <right style="medium">
        <color rgb="FF002060"/>
      </right>
      <top style="thin">
        <color indexed="64"/>
      </top>
      <bottom style="thin">
        <color indexed="64"/>
      </bottom>
      <diagonal/>
    </border>
    <border>
      <left style="medium">
        <color rgb="FF002060"/>
      </left>
      <right style="thin">
        <color indexed="64"/>
      </right>
      <top style="thin">
        <color indexed="64"/>
      </top>
      <bottom style="medium">
        <color rgb="FF002060"/>
      </bottom>
      <diagonal/>
    </border>
    <border>
      <left style="thin">
        <color indexed="64"/>
      </left>
      <right style="thin">
        <color indexed="64"/>
      </right>
      <top style="thin">
        <color indexed="64"/>
      </top>
      <bottom style="medium">
        <color rgb="FF002060"/>
      </bottom>
      <diagonal/>
    </border>
    <border>
      <left style="thin">
        <color indexed="64"/>
      </left>
      <right style="medium">
        <color rgb="FF002060"/>
      </right>
      <top style="thin">
        <color indexed="64"/>
      </top>
      <bottom style="medium">
        <color rgb="FF002060"/>
      </bottom>
      <diagonal/>
    </border>
    <border>
      <left style="medium">
        <color indexed="64"/>
      </left>
      <right style="thin">
        <color rgb="FF002060"/>
      </right>
      <top style="medium">
        <color indexed="64"/>
      </top>
      <bottom style="thin">
        <color rgb="FF002060"/>
      </bottom>
      <diagonal/>
    </border>
    <border>
      <left style="thin">
        <color rgb="FF002060"/>
      </left>
      <right style="thin">
        <color rgb="FF002060"/>
      </right>
      <top style="medium">
        <color indexed="64"/>
      </top>
      <bottom style="thin">
        <color rgb="FF002060"/>
      </bottom>
      <diagonal/>
    </border>
    <border>
      <left style="thin">
        <color rgb="FF002060"/>
      </left>
      <right style="medium">
        <color indexed="64"/>
      </right>
      <top style="medium">
        <color indexed="64"/>
      </top>
      <bottom style="thin">
        <color rgb="FF00206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xf numFmtId="0" fontId="3" fillId="0" borderId="0" xfId="0" quotePrefix="1" applyFont="1" applyAlignment="1">
      <alignment horizontal="center"/>
    </xf>
    <xf numFmtId="0" fontId="4" fillId="0" borderId="0" xfId="0" applyFont="1" applyAlignment="1">
      <alignment horizontal="center"/>
    </xf>
    <xf numFmtId="0" fontId="5" fillId="0" borderId="1" xfId="0" applyFont="1" applyBorder="1" applyAlignment="1">
      <alignment wrapText="1"/>
    </xf>
    <xf numFmtId="0" fontId="7" fillId="0" borderId="0" xfId="0" applyFont="1" applyAlignment="1">
      <alignment horizontal="center"/>
    </xf>
    <xf numFmtId="0" fontId="6" fillId="3" borderId="1" xfId="0" applyFont="1" applyFill="1" applyBorder="1" applyAlignment="1">
      <alignment horizontal="center" vertical="center" wrapText="1"/>
    </xf>
    <xf numFmtId="0" fontId="10" fillId="0" borderId="0" xfId="0" applyFont="1" applyAlignment="1">
      <alignment horizontal="center" vertical="center"/>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9" fontId="11" fillId="0" borderId="0" xfId="0" applyNumberFormat="1" applyFont="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164" fontId="0" fillId="0" borderId="0" xfId="0" applyNumberFormat="1" applyFill="1" applyBorder="1" applyAlignment="1" applyProtection="1">
      <alignment horizontal="center" vertical="center" wrapText="1"/>
      <protection locked="0"/>
    </xf>
    <xf numFmtId="0" fontId="11" fillId="0" borderId="0" xfId="0" applyFont="1" applyAlignment="1" applyProtection="1">
      <alignment horizontal="right" vertical="center" wrapText="1"/>
      <protection locked="0"/>
    </xf>
    <xf numFmtId="0" fontId="0" fillId="0" borderId="3" xfId="0" applyBorder="1" applyAlignment="1" applyProtection="1">
      <alignment horizontal="center" vertical="center" wrapText="1"/>
      <protection locked="0"/>
    </xf>
    <xf numFmtId="0" fontId="0" fillId="0" borderId="0" xfId="0" applyAlignment="1">
      <alignment horizontal="left" vertical="top" wrapText="1"/>
    </xf>
    <xf numFmtId="0" fontId="8" fillId="3" borderId="1" xfId="0" applyFont="1" applyFill="1" applyBorder="1" applyAlignment="1">
      <alignment horizontal="center" vertical="center" wrapText="1"/>
    </xf>
    <xf numFmtId="0" fontId="9" fillId="0" borderId="0" xfId="0" applyFont="1" applyFill="1" applyBorder="1" applyAlignment="1">
      <alignment vertical="center"/>
    </xf>
    <xf numFmtId="0" fontId="5" fillId="0" borderId="0" xfId="0" applyFont="1" applyBorder="1" applyAlignment="1">
      <alignment horizontal="left" wrapText="1"/>
    </xf>
    <xf numFmtId="0" fontId="13" fillId="0" borderId="0" xfId="0" applyFont="1" applyAlignment="1" applyProtection="1">
      <alignment horizontal="center" vertical="center" wrapText="1"/>
      <protection locked="0"/>
    </xf>
    <xf numFmtId="9" fontId="13" fillId="0" borderId="3" xfId="0" applyNumberFormat="1" applyFont="1" applyBorder="1" applyAlignment="1">
      <alignment horizontal="center" wrapText="1"/>
    </xf>
    <xf numFmtId="0" fontId="13" fillId="0" borderId="3" xfId="0" applyFont="1" applyBorder="1" applyAlignment="1" applyProtection="1">
      <alignment horizontal="center" vertical="center" wrapText="1"/>
      <protection locked="0"/>
    </xf>
    <xf numFmtId="9" fontId="12" fillId="0" borderId="0" xfId="0" applyNumberFormat="1" applyFont="1" applyAlignment="1" applyProtection="1">
      <alignment horizontal="center" vertical="center" wrapText="1"/>
      <protection locked="0"/>
    </xf>
    <xf numFmtId="0" fontId="13" fillId="0" borderId="0" xfId="0" applyFont="1" applyFill="1" applyAlignment="1" applyProtection="1">
      <alignment horizontal="center" vertical="center" wrapText="1"/>
      <protection locked="0"/>
    </xf>
    <xf numFmtId="164" fontId="13" fillId="0" borderId="0" xfId="0" applyNumberFormat="1" applyFont="1" applyFill="1" applyBorder="1" applyAlignment="1" applyProtection="1">
      <alignment horizontal="center" vertical="center" wrapText="1"/>
      <protection locked="0"/>
    </xf>
    <xf numFmtId="0" fontId="12" fillId="0" borderId="0" xfId="0" applyFont="1" applyAlignment="1" applyProtection="1">
      <alignment horizontal="right" vertical="center" wrapText="1"/>
      <protection locked="0"/>
    </xf>
    <xf numFmtId="164" fontId="13" fillId="0" borderId="5" xfId="0" applyNumberFormat="1" applyFont="1" applyBorder="1" applyAlignment="1" applyProtection="1">
      <alignment horizontal="center" vertical="center" wrapText="1"/>
    </xf>
    <xf numFmtId="164" fontId="13" fillId="0" borderId="6" xfId="0" applyNumberFormat="1" applyFont="1" applyBorder="1" applyAlignment="1" applyProtection="1">
      <alignment horizontal="center" vertical="center" wrapText="1"/>
    </xf>
    <xf numFmtId="0" fontId="12" fillId="0" borderId="0" xfId="0" applyFont="1" applyAlignment="1" applyProtection="1">
      <alignment horizontal="right" vertical="center" wrapText="1"/>
    </xf>
    <xf numFmtId="164" fontId="12" fillId="0" borderId="0" xfId="0" applyNumberFormat="1" applyFont="1" applyAlignment="1" applyProtection="1">
      <alignment horizontal="center" vertical="center" wrapText="1"/>
    </xf>
    <xf numFmtId="9" fontId="12" fillId="0" borderId="0" xfId="0" applyNumberFormat="1" applyFont="1" applyAlignment="1" applyProtection="1">
      <alignment horizontal="center" vertical="center" wrapText="1"/>
    </xf>
    <xf numFmtId="0" fontId="16" fillId="0" borderId="0" xfId="0" applyFont="1" applyAlignment="1" applyProtection="1">
      <alignment horizontal="center" vertical="center" wrapText="1"/>
    </xf>
    <xf numFmtId="164" fontId="13" fillId="5" borderId="5" xfId="0" applyNumberFormat="1" applyFont="1" applyFill="1" applyBorder="1" applyAlignment="1" applyProtection="1">
      <alignment horizontal="center" vertical="center" wrapText="1"/>
    </xf>
    <xf numFmtId="164" fontId="13" fillId="5" borderId="6" xfId="0" applyNumberFormat="1" applyFont="1" applyFill="1" applyBorder="1" applyAlignment="1" applyProtection="1">
      <alignment horizontal="center" vertical="center" wrapText="1"/>
    </xf>
    <xf numFmtId="164" fontId="13" fillId="5" borderId="4" xfId="0" applyNumberFormat="1" applyFont="1" applyFill="1" applyBorder="1" applyAlignment="1" applyProtection="1">
      <alignment horizontal="center" vertical="center" wrapText="1"/>
    </xf>
    <xf numFmtId="164" fontId="13" fillId="5" borderId="3" xfId="0" applyNumberFormat="1" applyFont="1" applyFill="1" applyBorder="1" applyAlignment="1" applyProtection="1">
      <alignment horizontal="center" vertical="center" wrapText="1"/>
    </xf>
    <xf numFmtId="164" fontId="14" fillId="6" borderId="7" xfId="0" applyNumberFormat="1" applyFont="1" applyFill="1" applyBorder="1" applyAlignment="1" applyProtection="1">
      <alignment horizontal="center" vertical="center" wrapText="1"/>
    </xf>
    <xf numFmtId="164" fontId="15" fillId="6" borderId="8" xfId="0" applyNumberFormat="1" applyFont="1" applyFill="1" applyBorder="1" applyAlignment="1" applyProtection="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3" fillId="0" borderId="15" xfId="0" applyFont="1" applyBorder="1"/>
    <xf numFmtId="164" fontId="13" fillId="0" borderId="16" xfId="0" applyNumberFormat="1" applyFont="1" applyBorder="1" applyAlignment="1" applyProtection="1">
      <alignment horizontal="center" vertical="center" wrapText="1"/>
    </xf>
    <xf numFmtId="164" fontId="13" fillId="0" borderId="17" xfId="0" applyNumberFormat="1" applyFont="1" applyBorder="1" applyAlignment="1" applyProtection="1">
      <alignment horizontal="center" vertical="center" wrapText="1"/>
    </xf>
    <xf numFmtId="0" fontId="13" fillId="0" borderId="18" xfId="0" applyFont="1" applyBorder="1"/>
    <xf numFmtId="164" fontId="13" fillId="5" borderId="19" xfId="0" applyNumberFormat="1" applyFont="1" applyFill="1" applyBorder="1" applyAlignment="1" applyProtection="1">
      <alignment horizontal="center" vertical="center" wrapText="1"/>
    </xf>
    <xf numFmtId="9" fontId="13" fillId="0" borderId="19" xfId="0" applyNumberFormat="1" applyFont="1" applyBorder="1" applyAlignment="1">
      <alignment horizontal="center" wrapText="1"/>
    </xf>
    <xf numFmtId="164" fontId="13" fillId="0" borderId="20" xfId="0" applyNumberFormat="1" applyFont="1" applyBorder="1" applyAlignment="1" applyProtection="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13" fillId="0" borderId="24" xfId="0" applyFont="1" applyBorder="1"/>
    <xf numFmtId="0" fontId="13" fillId="0" borderId="25" xfId="0" applyFont="1" applyBorder="1"/>
    <xf numFmtId="9" fontId="13" fillId="0" borderId="26" xfId="0" applyNumberFormat="1" applyFont="1" applyBorder="1" applyAlignment="1">
      <alignment horizontal="center" wrapText="1"/>
    </xf>
    <xf numFmtId="0" fontId="13" fillId="0" borderId="26" xfId="0" applyFont="1" applyBorder="1" applyAlignment="1" applyProtection="1">
      <alignment horizontal="center" vertical="center" wrapText="1"/>
      <protection locked="0"/>
    </xf>
    <xf numFmtId="164" fontId="13" fillId="5" borderId="27" xfId="0" applyNumberFormat="1" applyFont="1" applyFill="1" applyBorder="1" applyAlignment="1" applyProtection="1">
      <alignment horizontal="center" vertical="center" wrapText="1"/>
    </xf>
    <xf numFmtId="164" fontId="13" fillId="5" borderId="26" xfId="0" applyNumberFormat="1" applyFont="1" applyFill="1" applyBorder="1" applyAlignment="1" applyProtection="1">
      <alignment horizontal="center" vertical="center" wrapText="1"/>
    </xf>
    <xf numFmtId="164" fontId="13" fillId="0" borderId="27" xfId="0" applyNumberFormat="1" applyFont="1" applyBorder="1" applyAlignment="1" applyProtection="1">
      <alignment horizontal="center" vertical="center" wrapText="1"/>
    </xf>
    <xf numFmtId="0" fontId="10" fillId="0" borderId="0" xfId="0" applyFont="1" applyAlignment="1">
      <alignment horizontal="center"/>
    </xf>
    <xf numFmtId="17" fontId="1" fillId="0" borderId="0" xfId="0" applyNumberFormat="1" applyFont="1" applyAlignment="1">
      <alignment horizontal="left" vertical="top" wrapText="1" indent="1"/>
    </xf>
    <xf numFmtId="0" fontId="2" fillId="2" borderId="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5" fillId="0" borderId="0" xfId="0" applyFont="1" applyBorder="1" applyAlignment="1">
      <alignment horizontal="left" wrapText="1"/>
    </xf>
    <xf numFmtId="0" fontId="12" fillId="0" borderId="0" xfId="0" applyFont="1" applyAlignment="1" applyProtection="1">
      <alignment horizontal="left" vertical="center" wrapText="1"/>
      <protection locked="0"/>
    </xf>
  </cellXfs>
  <cellStyles count="1">
    <cellStyle name="Normal" xfId="0" builtinId="0"/>
  </cellStyles>
  <dxfs count="0"/>
  <tableStyles count="1" defaultTableStyle="TableStyleMedium9" defaultPivotStyle="PivotStyleLight16">
    <tableStyle name="Table Style 1" pivot="0" count="0"/>
  </tableStyles>
  <colors>
    <mruColors>
      <color rgb="FFF3BFC8"/>
      <color rgb="FFFFCC66"/>
      <color rgb="FF0046AD"/>
      <color rgb="FFD7EFFA"/>
      <color rgb="FFDC6900"/>
      <color rgb="FFFFB600"/>
      <color rgb="FFFFF2B9"/>
      <color rgb="FFD32E4B"/>
      <color rgb="FFE88696"/>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17318</xdr:colOff>
      <xdr:row>9</xdr:row>
      <xdr:rowOff>1351</xdr:rowOff>
    </xdr:from>
    <xdr:to>
      <xdr:col>0</xdr:col>
      <xdr:colOff>7256317</xdr:colOff>
      <xdr:row>16</xdr:row>
      <xdr:rowOff>97962</xdr:rowOff>
    </xdr:to>
    <xdr:sp macro="" textlink="">
      <xdr:nvSpPr>
        <xdr:cNvPr id="2" name="TextBox 1"/>
        <xdr:cNvSpPr txBox="1"/>
      </xdr:nvSpPr>
      <xdr:spPr>
        <a:xfrm>
          <a:off x="17318" y="1421442"/>
          <a:ext cx="7238999" cy="1187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GB" sz="3600" b="1" i="1">
            <a:solidFill>
              <a:srgbClr val="0046AD"/>
            </a:solidFill>
            <a:latin typeface="Georgia" pitchFamily="18" charset="0"/>
          </a:endParaRPr>
        </a:p>
      </xdr:txBody>
    </xdr:sp>
    <xdr:clientData/>
  </xdr:twoCellAnchor>
  <xdr:twoCellAnchor editAs="oneCell">
    <xdr:from>
      <xdr:col>0</xdr:col>
      <xdr:colOff>47625</xdr:colOff>
      <xdr:row>0</xdr:row>
      <xdr:rowOff>38100</xdr:rowOff>
    </xdr:from>
    <xdr:to>
      <xdr:col>0</xdr:col>
      <xdr:colOff>1770062</xdr:colOff>
      <xdr:row>2</xdr:row>
      <xdr:rowOff>157163</xdr:rowOff>
    </xdr:to>
    <xdr:pic>
      <xdr:nvPicPr>
        <xdr:cNvPr id="13" name="Picture 12" descr="ECHA_logo_colou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22437" cy="45243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17318</xdr:colOff>
      <xdr:row>9</xdr:row>
      <xdr:rowOff>1351</xdr:rowOff>
    </xdr:from>
    <xdr:to>
      <xdr:col>0</xdr:col>
      <xdr:colOff>7256317</xdr:colOff>
      <xdr:row>19</xdr:row>
      <xdr:rowOff>164123</xdr:rowOff>
    </xdr:to>
    <xdr:sp macro="" textlink="">
      <xdr:nvSpPr>
        <xdr:cNvPr id="2" name="TextBox 1"/>
        <xdr:cNvSpPr txBox="1"/>
      </xdr:nvSpPr>
      <xdr:spPr>
        <a:xfrm>
          <a:off x="17318" y="1560520"/>
          <a:ext cx="7238999" cy="1862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endPar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lvl="0"/>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The tenderer is expected to complete tabs 1.0 </a:t>
          </a:r>
          <a:r>
            <a:rPr lang="en-GB"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and 2</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.0 with prices:</a:t>
          </a:r>
          <a:endParaRPr lang="en-GB"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lvl="0"/>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Euros, </a:t>
          </a:r>
        </a:p>
        <a:p>
          <a:pPr lvl="0"/>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free of all duties and taxes</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particular VAT), </a:t>
          </a:r>
        </a:p>
        <a:p>
          <a:pPr lvl="0"/>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unique and including all types of costs </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to be borne for the performance of the contract,</a:t>
          </a:r>
        </a:p>
        <a:p>
          <a:pPr lvl="0"/>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including all costs, expenses and discounts directly and indirectly connected with the services,</a:t>
          </a:r>
        </a:p>
        <a:p>
          <a:pPr lvl="0"/>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for on-site services</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including travel expenses, accommodation and subsistence costs.</a:t>
          </a:r>
        </a:p>
        <a:p>
          <a:pPr lvl="0"/>
          <a:endPar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lvl="0"/>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The</a:t>
          </a:r>
          <a:r>
            <a:rPr lang="en-GB"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tenderer is expected to fill in the scenarios in tabs 1.1 and 2.1 with the same prices used in tabs 1.0 and 2.0 respectively.</a:t>
          </a:r>
          <a:endPar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47625</xdr:colOff>
      <xdr:row>0</xdr:row>
      <xdr:rowOff>38100</xdr:rowOff>
    </xdr:from>
    <xdr:to>
      <xdr:col>0</xdr:col>
      <xdr:colOff>1770062</xdr:colOff>
      <xdr:row>2</xdr:row>
      <xdr:rowOff>157163</xdr:rowOff>
    </xdr:to>
    <xdr:pic>
      <xdr:nvPicPr>
        <xdr:cNvPr id="3" name="Picture 2" descr="ECHA_logo_colou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0"/>
          <a:ext cx="1722437" cy="45243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61"/>
  <sheetViews>
    <sheetView showGridLines="0" view="pageBreakPreview" topLeftCell="A16" zoomScaleNormal="100" zoomScaleSheetLayoutView="100" zoomScalePageLayoutView="40" workbookViewId="0">
      <selection activeCell="A35" sqref="A35"/>
    </sheetView>
  </sheetViews>
  <sheetFormatPr defaultColWidth="9.109375" defaultRowHeight="13.2" x14ac:dyDescent="0.25"/>
  <cols>
    <col min="1" max="1" width="109.33203125" style="1" customWidth="1"/>
    <col min="2" max="16384" width="9.109375" style="1"/>
  </cols>
  <sheetData>
    <row r="1" ht="13.5" customHeight="1" x14ac:dyDescent="0.25"/>
    <row r="26" spans="1:1" ht="16.2" x14ac:dyDescent="0.25">
      <c r="A26" s="7" t="s">
        <v>3</v>
      </c>
    </row>
    <row r="27" spans="1:1" ht="16.2" x14ac:dyDescent="0.25">
      <c r="A27" s="7"/>
    </row>
    <row r="28" spans="1:1" ht="16.2" x14ac:dyDescent="0.25">
      <c r="A28" s="7" t="s">
        <v>4</v>
      </c>
    </row>
    <row r="29" spans="1:1" ht="16.2" x14ac:dyDescent="0.25">
      <c r="A29" s="7" t="s">
        <v>7</v>
      </c>
    </row>
    <row r="30" spans="1:1" ht="16.2" x14ac:dyDescent="0.25">
      <c r="A30" s="7"/>
    </row>
    <row r="31" spans="1:1" ht="16.2" x14ac:dyDescent="0.25">
      <c r="A31" s="7" t="s">
        <v>9</v>
      </c>
    </row>
    <row r="32" spans="1:1" ht="16.2" x14ac:dyDescent="0.25">
      <c r="A32" s="7"/>
    </row>
    <row r="33" spans="1:1" ht="16.2" x14ac:dyDescent="0.25">
      <c r="A33" s="7"/>
    </row>
    <row r="34" spans="1:1" ht="16.2" x14ac:dyDescent="0.25">
      <c r="A34" s="7" t="s">
        <v>8</v>
      </c>
    </row>
    <row r="55" spans="1:7" ht="22.8" x14ac:dyDescent="0.4">
      <c r="A55" s="3"/>
    </row>
    <row r="56" spans="1:7" x14ac:dyDescent="0.25">
      <c r="G56" s="59"/>
    </row>
    <row r="57" spans="1:7" x14ac:dyDescent="0.25">
      <c r="G57" s="59"/>
    </row>
    <row r="61" spans="1:7" x14ac:dyDescent="0.25">
      <c r="A61" s="2"/>
    </row>
  </sheetData>
  <sheetProtection password="CE0D" sheet="1" objects="1" scenarios="1"/>
  <mergeCells count="1">
    <mergeCell ref="G56:G57"/>
  </mergeCells>
  <pageMargins left="0" right="0" top="0" bottom="0" header="0" footer="0"/>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61"/>
  <sheetViews>
    <sheetView showGridLines="0" view="pageBreakPreview" zoomScaleNormal="100" zoomScaleSheetLayoutView="100" zoomScalePageLayoutView="40" workbookViewId="0">
      <selection activeCell="B25" sqref="B25"/>
    </sheetView>
  </sheetViews>
  <sheetFormatPr defaultColWidth="9.109375" defaultRowHeight="13.2" x14ac:dyDescent="0.25"/>
  <cols>
    <col min="1" max="1" width="109.33203125" style="1" customWidth="1"/>
    <col min="2" max="16384" width="9.109375" style="1"/>
  </cols>
  <sheetData>
    <row r="1" spans="1:1" ht="13.5" customHeight="1" x14ac:dyDescent="0.25"/>
    <row r="9" spans="1:1" ht="16.2" x14ac:dyDescent="0.3">
      <c r="A9" s="58" t="s">
        <v>0</v>
      </c>
    </row>
    <row r="28" spans="1:1" ht="15.6" x14ac:dyDescent="0.3">
      <c r="A28" s="5"/>
    </row>
    <row r="29" spans="1:1" ht="15.6" x14ac:dyDescent="0.3">
      <c r="A29" s="5"/>
    </row>
    <row r="55" spans="1:7" ht="22.8" x14ac:dyDescent="0.4">
      <c r="A55" s="3"/>
    </row>
    <row r="56" spans="1:7" x14ac:dyDescent="0.25">
      <c r="G56" s="59"/>
    </row>
    <row r="57" spans="1:7" x14ac:dyDescent="0.25">
      <c r="G57" s="59"/>
    </row>
    <row r="61" spans="1:7" x14ac:dyDescent="0.25">
      <c r="A61" s="2"/>
    </row>
  </sheetData>
  <sheetProtection password="CE0D" sheet="1" objects="1" scenarios="1"/>
  <mergeCells count="1">
    <mergeCell ref="G56:G57"/>
  </mergeCells>
  <pageMargins left="0" right="0" top="0" bottom="0"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showGridLines="0" tabSelected="1" view="pageBreakPreview" zoomScale="115" zoomScaleNormal="100" zoomScaleSheetLayoutView="115" workbookViewId="0">
      <selection activeCell="H7" sqref="H7"/>
    </sheetView>
  </sheetViews>
  <sheetFormatPr defaultRowHeight="13.2" x14ac:dyDescent="0.25"/>
  <cols>
    <col min="2" max="2" width="25.44140625" customWidth="1"/>
    <col min="3" max="4" width="21.77734375" customWidth="1"/>
  </cols>
  <sheetData>
    <row r="2" spans="2:6" x14ac:dyDescent="0.25">
      <c r="B2" s="60" t="s">
        <v>32</v>
      </c>
      <c r="C2" s="60"/>
      <c r="D2" s="60"/>
      <c r="E2" s="60"/>
      <c r="F2" s="60"/>
    </row>
    <row r="3" spans="2:6" s="1" customFormat="1" x14ac:dyDescent="0.25">
      <c r="B3" s="61"/>
      <c r="C3" s="61"/>
      <c r="D3" s="61"/>
      <c r="E3" s="61"/>
      <c r="F3" s="61"/>
    </row>
    <row r="4" spans="2:6" s="1" customFormat="1" x14ac:dyDescent="0.25">
      <c r="B4" s="61"/>
      <c r="C4" s="61"/>
      <c r="D4" s="61"/>
      <c r="E4" s="61"/>
      <c r="F4" s="61"/>
    </row>
    <row r="5" spans="2:6" s="1" customFormat="1" x14ac:dyDescent="0.25">
      <c r="B5" s="61"/>
      <c r="C5" s="61"/>
      <c r="D5" s="61"/>
      <c r="E5" s="61"/>
      <c r="F5" s="61"/>
    </row>
    <row r="7" spans="2:6" ht="56.4" customHeight="1" x14ac:dyDescent="0.3">
      <c r="B7" s="65" t="s">
        <v>34</v>
      </c>
      <c r="C7" s="65"/>
      <c r="D7" s="65"/>
      <c r="E7" s="65"/>
      <c r="F7" s="65"/>
    </row>
    <row r="8" spans="2:6" s="1" customFormat="1" ht="8.4" customHeight="1" x14ac:dyDescent="0.3">
      <c r="B8" s="18"/>
      <c r="C8" s="18"/>
      <c r="D8" s="18"/>
      <c r="E8" s="18"/>
      <c r="F8" s="18"/>
    </row>
    <row r="9" spans="2:6" s="1" customFormat="1" ht="15.6" x14ac:dyDescent="0.25">
      <c r="B9" s="62" t="s">
        <v>1</v>
      </c>
      <c r="C9" s="63"/>
      <c r="D9" s="64"/>
      <c r="E9" s="17"/>
      <c r="F9" s="17"/>
    </row>
    <row r="10" spans="2:6" ht="6" customHeight="1" x14ac:dyDescent="0.25"/>
    <row r="11" spans="2:6" ht="60.6" customHeight="1" x14ac:dyDescent="0.25">
      <c r="B11" s="16" t="s">
        <v>35</v>
      </c>
      <c r="C11" s="6" t="s">
        <v>6</v>
      </c>
      <c r="D11" s="6" t="s">
        <v>5</v>
      </c>
    </row>
    <row r="12" spans="2:6" ht="22.2" customHeight="1" x14ac:dyDescent="0.3">
      <c r="B12" s="4" t="s">
        <v>2</v>
      </c>
      <c r="C12" s="9"/>
      <c r="D12" s="9"/>
    </row>
    <row r="13" spans="2:6" ht="22.2" customHeight="1" x14ac:dyDescent="0.3">
      <c r="B13" s="4" t="s">
        <v>41</v>
      </c>
      <c r="C13" s="14"/>
      <c r="D13" s="14"/>
    </row>
    <row r="14" spans="2:6" ht="22.2" customHeight="1" x14ac:dyDescent="0.3">
      <c r="B14" s="4" t="s">
        <v>27</v>
      </c>
      <c r="C14" s="14"/>
      <c r="D14" s="14"/>
    </row>
    <row r="15" spans="2:6" ht="22.2" customHeight="1" x14ac:dyDescent="0.3">
      <c r="B15" s="4" t="s">
        <v>28</v>
      </c>
      <c r="C15" s="14"/>
      <c r="D15" s="14"/>
    </row>
    <row r="16" spans="2:6" ht="22.2" customHeight="1" x14ac:dyDescent="0.3">
      <c r="B16" s="4" t="s">
        <v>29</v>
      </c>
      <c r="C16" s="14"/>
      <c r="D16" s="14"/>
    </row>
    <row r="17" spans="2:4" ht="22.2" customHeight="1" x14ac:dyDescent="0.3">
      <c r="B17" s="4" t="s">
        <v>30</v>
      </c>
      <c r="C17" s="14"/>
      <c r="D17" s="14"/>
    </row>
    <row r="18" spans="2:4" ht="22.2" customHeight="1" x14ac:dyDescent="0.3">
      <c r="B18" s="4" t="s">
        <v>31</v>
      </c>
      <c r="C18" s="14"/>
      <c r="D18" s="14"/>
    </row>
  </sheetData>
  <sheetProtection password="CE0D" sheet="1" objects="1" scenarios="1"/>
  <mergeCells count="3">
    <mergeCell ref="B2:F5"/>
    <mergeCell ref="B9:D9"/>
    <mergeCell ref="B7:F7"/>
  </mergeCell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view="pageBreakPreview" topLeftCell="A10" zoomScale="115" zoomScaleNormal="100" zoomScaleSheetLayoutView="115" workbookViewId="0">
      <selection activeCell="D15" sqref="D15"/>
    </sheetView>
  </sheetViews>
  <sheetFormatPr defaultRowHeight="13.2" x14ac:dyDescent="0.25"/>
  <cols>
    <col min="2" max="2" width="25.44140625" customWidth="1"/>
    <col min="3" max="3" width="21.44140625" customWidth="1"/>
    <col min="4" max="4" width="13.88671875" customWidth="1"/>
    <col min="5" max="5" width="27.6640625" customWidth="1"/>
    <col min="6" max="6" width="15" customWidth="1"/>
    <col min="7" max="7" width="24" customWidth="1"/>
  </cols>
  <sheetData>
    <row r="2" spans="2:7" x14ac:dyDescent="0.25">
      <c r="B2" s="60" t="s">
        <v>25</v>
      </c>
      <c r="C2" s="60"/>
      <c r="D2" s="60"/>
      <c r="E2" s="60"/>
      <c r="F2" s="60"/>
      <c r="G2" s="60"/>
    </row>
    <row r="3" spans="2:7" s="1" customFormat="1" x14ac:dyDescent="0.25">
      <c r="B3" s="61"/>
      <c r="C3" s="61"/>
      <c r="D3" s="61"/>
      <c r="E3" s="61"/>
      <c r="F3" s="61"/>
      <c r="G3" s="61"/>
    </row>
    <row r="4" spans="2:7" s="1" customFormat="1" x14ac:dyDescent="0.25">
      <c r="B4" s="61"/>
      <c r="C4" s="61"/>
      <c r="D4" s="61"/>
      <c r="E4" s="61"/>
      <c r="F4" s="61"/>
      <c r="G4" s="61"/>
    </row>
    <row r="5" spans="2:7" s="1" customFormat="1" x14ac:dyDescent="0.25">
      <c r="B5" s="61"/>
      <c r="C5" s="61"/>
      <c r="D5" s="61"/>
      <c r="E5" s="61"/>
      <c r="F5" s="61"/>
      <c r="G5" s="61"/>
    </row>
    <row r="6" spans="2:7" s="1" customFormat="1" x14ac:dyDescent="0.25"/>
    <row r="7" spans="2:7" ht="56.4" customHeight="1" x14ac:dyDescent="0.25">
      <c r="B7" s="66" t="s">
        <v>38</v>
      </c>
      <c r="C7" s="66"/>
      <c r="D7" s="66"/>
      <c r="E7" s="66"/>
      <c r="F7" s="66"/>
      <c r="G7" s="66"/>
    </row>
    <row r="8" spans="2:7" ht="14.4" thickBot="1" x14ac:dyDescent="0.3">
      <c r="B8" s="19"/>
      <c r="C8" s="19"/>
      <c r="D8" s="19"/>
      <c r="E8" s="19"/>
      <c r="F8" s="19"/>
      <c r="G8" s="19"/>
    </row>
    <row r="9" spans="2:7" ht="96.6" x14ac:dyDescent="0.25">
      <c r="B9" s="48" t="s">
        <v>10</v>
      </c>
      <c r="C9" s="49" t="s">
        <v>11</v>
      </c>
      <c r="D9" s="49" t="s">
        <v>12</v>
      </c>
      <c r="E9" s="49" t="s">
        <v>13</v>
      </c>
      <c r="F9" s="49" t="s">
        <v>14</v>
      </c>
      <c r="G9" s="50" t="s">
        <v>15</v>
      </c>
    </row>
    <row r="10" spans="2:7" ht="13.8" x14ac:dyDescent="0.3">
      <c r="B10" s="51" t="s">
        <v>2</v>
      </c>
      <c r="C10" s="20">
        <v>0.02</v>
      </c>
      <c r="D10" s="21"/>
      <c r="E10" s="20">
        <v>0.98</v>
      </c>
      <c r="F10" s="21"/>
      <c r="G10" s="32">
        <f>C10*D10+E10*F10</f>
        <v>0</v>
      </c>
    </row>
    <row r="11" spans="2:7" ht="13.8" x14ac:dyDescent="0.3">
      <c r="B11" s="51" t="s">
        <v>41</v>
      </c>
      <c r="C11" s="20">
        <v>0.05</v>
      </c>
      <c r="D11" s="21"/>
      <c r="E11" s="20">
        <v>0.95</v>
      </c>
      <c r="F11" s="21"/>
      <c r="G11" s="33">
        <f t="shared" ref="G11:G16" si="0">C11*D11+E11*F11</f>
        <v>0</v>
      </c>
    </row>
    <row r="12" spans="2:7" ht="13.8" x14ac:dyDescent="0.3">
      <c r="B12" s="51" t="s">
        <v>27</v>
      </c>
      <c r="C12" s="20">
        <v>0.05</v>
      </c>
      <c r="D12" s="21"/>
      <c r="E12" s="20">
        <v>0.95</v>
      </c>
      <c r="F12" s="21"/>
      <c r="G12" s="33">
        <f t="shared" si="0"/>
        <v>0</v>
      </c>
    </row>
    <row r="13" spans="2:7" ht="13.8" x14ac:dyDescent="0.3">
      <c r="B13" s="51" t="s">
        <v>28</v>
      </c>
      <c r="C13" s="20">
        <v>0.05</v>
      </c>
      <c r="D13" s="21"/>
      <c r="E13" s="20">
        <v>0.95</v>
      </c>
      <c r="F13" s="21"/>
      <c r="G13" s="33">
        <f t="shared" si="0"/>
        <v>0</v>
      </c>
    </row>
    <row r="14" spans="2:7" ht="13.8" x14ac:dyDescent="0.3">
      <c r="B14" s="51" t="s">
        <v>29</v>
      </c>
      <c r="C14" s="20">
        <v>0.02</v>
      </c>
      <c r="D14" s="21"/>
      <c r="E14" s="20">
        <v>0.98</v>
      </c>
      <c r="F14" s="21"/>
      <c r="G14" s="33">
        <f t="shared" si="0"/>
        <v>0</v>
      </c>
    </row>
    <row r="15" spans="2:7" ht="13.8" x14ac:dyDescent="0.3">
      <c r="B15" s="51" t="s">
        <v>30</v>
      </c>
      <c r="C15" s="20">
        <v>0.02</v>
      </c>
      <c r="D15" s="21"/>
      <c r="E15" s="20">
        <v>0.98</v>
      </c>
      <c r="F15" s="21"/>
      <c r="G15" s="33">
        <f t="shared" si="0"/>
        <v>0</v>
      </c>
    </row>
    <row r="16" spans="2:7" ht="14.4" thickBot="1" x14ac:dyDescent="0.35">
      <c r="B16" s="52" t="s">
        <v>31</v>
      </c>
      <c r="C16" s="53">
        <v>0.02</v>
      </c>
      <c r="D16" s="54"/>
      <c r="E16" s="53">
        <v>0.98</v>
      </c>
      <c r="F16" s="54"/>
      <c r="G16" s="55">
        <f t="shared" si="0"/>
        <v>0</v>
      </c>
    </row>
    <row r="17" spans="2:7" ht="13.8" x14ac:dyDescent="0.25">
      <c r="B17" s="19"/>
      <c r="C17" s="22"/>
      <c r="D17" s="19"/>
      <c r="E17" s="23"/>
      <c r="F17" s="23"/>
      <c r="G17" s="24"/>
    </row>
    <row r="18" spans="2:7" ht="13.8" x14ac:dyDescent="0.25">
      <c r="B18" s="25"/>
      <c r="C18" s="19"/>
      <c r="D18" s="19"/>
      <c r="E18" s="23"/>
      <c r="F18" s="23"/>
      <c r="G18" s="23"/>
    </row>
    <row r="19" spans="2:7" ht="14.4" thickBot="1" x14ac:dyDescent="0.3">
      <c r="B19" s="19"/>
      <c r="C19" s="19"/>
      <c r="D19" s="19"/>
      <c r="E19" s="19"/>
      <c r="F19" s="19"/>
      <c r="G19" s="19"/>
    </row>
    <row r="20" spans="2:7" ht="96.6" x14ac:dyDescent="0.25">
      <c r="B20" s="38" t="s">
        <v>16</v>
      </c>
      <c r="C20" s="39" t="s">
        <v>17</v>
      </c>
      <c r="D20" s="39" t="s">
        <v>18</v>
      </c>
      <c r="E20" s="40" t="s">
        <v>19</v>
      </c>
      <c r="F20" s="19"/>
      <c r="G20" s="19"/>
    </row>
    <row r="21" spans="2:7" ht="13.8" x14ac:dyDescent="0.3">
      <c r="B21" s="41" t="s">
        <v>2</v>
      </c>
      <c r="C21" s="34">
        <f t="shared" ref="C21:C27" si="1">G10</f>
        <v>0</v>
      </c>
      <c r="D21" s="20">
        <v>0.05</v>
      </c>
      <c r="E21" s="42">
        <f>C21*D21</f>
        <v>0</v>
      </c>
      <c r="F21" s="19"/>
      <c r="G21" s="19"/>
    </row>
    <row r="22" spans="2:7" ht="13.8" x14ac:dyDescent="0.3">
      <c r="B22" s="41" t="s">
        <v>41</v>
      </c>
      <c r="C22" s="34">
        <f t="shared" si="1"/>
        <v>0</v>
      </c>
      <c r="D22" s="20">
        <v>0.14000000000000001</v>
      </c>
      <c r="E22" s="42">
        <f>C22*D22</f>
        <v>0</v>
      </c>
      <c r="F22" s="19"/>
      <c r="G22" s="19"/>
    </row>
    <row r="23" spans="2:7" ht="13.8" x14ac:dyDescent="0.3">
      <c r="B23" s="41" t="s">
        <v>27</v>
      </c>
      <c r="C23" s="35">
        <f t="shared" si="1"/>
        <v>0</v>
      </c>
      <c r="D23" s="20">
        <v>0.25</v>
      </c>
      <c r="E23" s="43">
        <f t="shared" ref="E23:E27" si="2">C23*D23</f>
        <v>0</v>
      </c>
      <c r="F23" s="19"/>
      <c r="G23" s="19"/>
    </row>
    <row r="24" spans="2:7" ht="13.8" x14ac:dyDescent="0.3">
      <c r="B24" s="41" t="s">
        <v>28</v>
      </c>
      <c r="C24" s="35">
        <f t="shared" si="1"/>
        <v>0</v>
      </c>
      <c r="D24" s="20">
        <v>0.33</v>
      </c>
      <c r="E24" s="43">
        <f t="shared" si="2"/>
        <v>0</v>
      </c>
      <c r="F24" s="19"/>
      <c r="G24" s="19"/>
    </row>
    <row r="25" spans="2:7" ht="13.8" x14ac:dyDescent="0.3">
      <c r="B25" s="41" t="s">
        <v>29</v>
      </c>
      <c r="C25" s="35">
        <f t="shared" si="1"/>
        <v>0</v>
      </c>
      <c r="D25" s="20">
        <v>0.08</v>
      </c>
      <c r="E25" s="43">
        <f t="shared" si="2"/>
        <v>0</v>
      </c>
      <c r="F25" s="19"/>
      <c r="G25" s="19"/>
    </row>
    <row r="26" spans="2:7" ht="13.8" x14ac:dyDescent="0.3">
      <c r="B26" s="41" t="s">
        <v>30</v>
      </c>
      <c r="C26" s="35">
        <f t="shared" si="1"/>
        <v>0</v>
      </c>
      <c r="D26" s="20">
        <v>0.03</v>
      </c>
      <c r="E26" s="43">
        <f t="shared" si="2"/>
        <v>0</v>
      </c>
      <c r="F26" s="19"/>
      <c r="G26" s="19"/>
    </row>
    <row r="27" spans="2:7" ht="14.4" thickBot="1" x14ac:dyDescent="0.35">
      <c r="B27" s="44" t="s">
        <v>31</v>
      </c>
      <c r="C27" s="45">
        <f t="shared" si="1"/>
        <v>0</v>
      </c>
      <c r="D27" s="46">
        <v>0.12</v>
      </c>
      <c r="E27" s="47">
        <f t="shared" si="2"/>
        <v>0</v>
      </c>
      <c r="F27" s="19"/>
      <c r="G27" s="19"/>
    </row>
    <row r="28" spans="2:7" ht="18" x14ac:dyDescent="0.25">
      <c r="B28" s="28" t="s">
        <v>20</v>
      </c>
      <c r="C28" s="29"/>
      <c r="D28" s="30">
        <f>SUM(D21:D27)</f>
        <v>1</v>
      </c>
      <c r="E28" s="36">
        <f>SUM(E21:E27)</f>
        <v>0</v>
      </c>
      <c r="F28" s="19"/>
      <c r="G28" s="19"/>
    </row>
    <row r="29" spans="2:7" ht="42" thickBot="1" x14ac:dyDescent="0.3">
      <c r="B29" s="19"/>
      <c r="C29" s="19"/>
      <c r="D29" s="19"/>
      <c r="E29" s="37" t="s">
        <v>21</v>
      </c>
      <c r="F29" s="19"/>
      <c r="G29" s="31" t="s">
        <v>37</v>
      </c>
    </row>
  </sheetData>
  <sheetProtection password="CE0D" sheet="1" objects="1" scenarios="1"/>
  <mergeCells count="2">
    <mergeCell ref="B7:G7"/>
    <mergeCell ref="B2:G5"/>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view="pageBreakPreview" zoomScale="60" zoomScaleNormal="100" workbookViewId="0">
      <selection activeCell="E29" sqref="E29"/>
    </sheetView>
  </sheetViews>
  <sheetFormatPr defaultRowHeight="13.2" x14ac:dyDescent="0.25"/>
  <cols>
    <col min="1" max="1" width="1.5546875" customWidth="1"/>
    <col min="2" max="2" width="25.44140625" customWidth="1"/>
    <col min="3" max="4" width="20.5546875" customWidth="1"/>
  </cols>
  <sheetData>
    <row r="2" spans="2:7" x14ac:dyDescent="0.25">
      <c r="B2" s="60" t="s">
        <v>33</v>
      </c>
      <c r="C2" s="60"/>
      <c r="D2" s="60"/>
      <c r="E2" s="60"/>
      <c r="F2" s="60"/>
      <c r="G2" s="60"/>
    </row>
    <row r="3" spans="2:7" s="1" customFormat="1" x14ac:dyDescent="0.25">
      <c r="B3" s="61"/>
      <c r="C3" s="61"/>
      <c r="D3" s="61"/>
      <c r="E3" s="61"/>
      <c r="F3" s="61"/>
      <c r="G3" s="61"/>
    </row>
    <row r="4" spans="2:7" s="1" customFormat="1" x14ac:dyDescent="0.25">
      <c r="B4" s="61"/>
      <c r="C4" s="61"/>
      <c r="D4" s="61"/>
      <c r="E4" s="61"/>
      <c r="F4" s="61"/>
      <c r="G4" s="61"/>
    </row>
    <row r="5" spans="2:7" s="1" customFormat="1" x14ac:dyDescent="0.25">
      <c r="B5" s="61"/>
      <c r="C5" s="61"/>
      <c r="D5" s="61"/>
      <c r="E5" s="61"/>
      <c r="F5" s="61"/>
      <c r="G5" s="61"/>
    </row>
    <row r="6" spans="2:7" x14ac:dyDescent="0.25">
      <c r="B6" s="1"/>
      <c r="C6" s="1"/>
      <c r="D6" s="1"/>
    </row>
    <row r="7" spans="2:7" ht="54.6" customHeight="1" x14ac:dyDescent="0.3">
      <c r="B7" s="65" t="s">
        <v>36</v>
      </c>
      <c r="C7" s="65"/>
      <c r="D7" s="65"/>
      <c r="E7" s="65"/>
      <c r="F7" s="65"/>
      <c r="G7" s="65"/>
    </row>
    <row r="8" spans="2:7" s="1" customFormat="1" ht="4.2" customHeight="1" x14ac:dyDescent="0.25">
      <c r="B8" s="15"/>
      <c r="C8" s="15"/>
      <c r="D8" s="15"/>
      <c r="E8" s="15"/>
      <c r="F8" s="15"/>
      <c r="G8" s="15"/>
    </row>
    <row r="9" spans="2:7" s="1" customFormat="1" ht="15.6" x14ac:dyDescent="0.25">
      <c r="B9" s="62" t="s">
        <v>1</v>
      </c>
      <c r="C9" s="63"/>
      <c r="D9" s="64"/>
      <c r="E9" s="17"/>
      <c r="F9" s="17"/>
      <c r="G9" s="15"/>
    </row>
    <row r="10" spans="2:7" ht="3.6" customHeight="1" x14ac:dyDescent="0.25">
      <c r="B10" s="1"/>
      <c r="C10" s="1"/>
      <c r="D10" s="1"/>
    </row>
    <row r="11" spans="2:7" ht="72" customHeight="1" x14ac:dyDescent="0.25">
      <c r="B11" s="16" t="s">
        <v>35</v>
      </c>
      <c r="C11" s="6" t="s">
        <v>6</v>
      </c>
      <c r="D11" s="6" t="s">
        <v>5</v>
      </c>
    </row>
    <row r="12" spans="2:7" ht="25.2" customHeight="1" x14ac:dyDescent="0.3">
      <c r="B12" s="4" t="s">
        <v>2</v>
      </c>
      <c r="C12" s="9"/>
      <c r="D12" s="9"/>
    </row>
    <row r="13" spans="2:7" ht="25.2" customHeight="1" x14ac:dyDescent="0.3">
      <c r="B13" s="4" t="s">
        <v>22</v>
      </c>
      <c r="C13" s="14"/>
      <c r="D13" s="14"/>
    </row>
    <row r="14" spans="2:7" ht="25.2" customHeight="1" x14ac:dyDescent="0.3">
      <c r="B14" s="4" t="s">
        <v>23</v>
      </c>
      <c r="C14" s="14"/>
      <c r="D14" s="14"/>
    </row>
    <row r="15" spans="2:7" ht="25.2" customHeight="1" x14ac:dyDescent="0.3">
      <c r="B15" s="4" t="s">
        <v>24</v>
      </c>
      <c r="C15" s="14"/>
      <c r="D15" s="14"/>
    </row>
  </sheetData>
  <sheetProtection password="CE0D" sheet="1" objects="1" scenarios="1"/>
  <mergeCells count="3">
    <mergeCell ref="B7:G7"/>
    <mergeCell ref="B2:G5"/>
    <mergeCell ref="B9:D9"/>
  </mergeCell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view="pageBreakPreview" topLeftCell="A7" zoomScale="115" zoomScaleNormal="100" zoomScaleSheetLayoutView="115" workbookViewId="0">
      <selection activeCell="C17" sqref="C17"/>
    </sheetView>
  </sheetViews>
  <sheetFormatPr defaultRowHeight="13.2" x14ac:dyDescent="0.25"/>
  <cols>
    <col min="2" max="2" width="25.44140625" customWidth="1"/>
    <col min="3" max="3" width="21.44140625" customWidth="1"/>
    <col min="4" max="4" width="13.88671875" customWidth="1"/>
    <col min="5" max="5" width="27.6640625" customWidth="1"/>
    <col min="6" max="6" width="15" customWidth="1"/>
    <col min="7" max="7" width="24" customWidth="1"/>
  </cols>
  <sheetData>
    <row r="2" spans="2:7" ht="13.2" customHeight="1" x14ac:dyDescent="0.25">
      <c r="B2" s="60" t="s">
        <v>26</v>
      </c>
      <c r="C2" s="60"/>
      <c r="D2" s="60"/>
      <c r="E2" s="60"/>
      <c r="F2" s="60"/>
      <c r="G2" s="60"/>
    </row>
    <row r="3" spans="2:7" s="1" customFormat="1" ht="13.2" customHeight="1" x14ac:dyDescent="0.25">
      <c r="B3" s="61"/>
      <c r="C3" s="61"/>
      <c r="D3" s="61"/>
      <c r="E3" s="61"/>
      <c r="F3" s="61"/>
      <c r="G3" s="61"/>
    </row>
    <row r="4" spans="2:7" s="1" customFormat="1" ht="13.2" customHeight="1" x14ac:dyDescent="0.25">
      <c r="B4" s="61"/>
      <c r="C4" s="61"/>
      <c r="D4" s="61"/>
      <c r="E4" s="61"/>
      <c r="F4" s="61"/>
      <c r="G4" s="61"/>
    </row>
    <row r="5" spans="2:7" s="1" customFormat="1" ht="13.2" customHeight="1" x14ac:dyDescent="0.25">
      <c r="B5" s="61"/>
      <c r="C5" s="61"/>
      <c r="D5" s="61"/>
      <c r="E5" s="61"/>
      <c r="F5" s="61"/>
      <c r="G5" s="61"/>
    </row>
    <row r="7" spans="2:7" ht="59.4" customHeight="1" x14ac:dyDescent="0.25">
      <c r="B7" s="66" t="s">
        <v>40</v>
      </c>
      <c r="C7" s="66"/>
      <c r="D7" s="66"/>
      <c r="E7" s="66"/>
      <c r="F7" s="66"/>
      <c r="G7" s="66"/>
    </row>
    <row r="8" spans="2:7" ht="13.8" customHeight="1" thickBot="1" x14ac:dyDescent="0.3">
      <c r="B8" s="8"/>
      <c r="C8" s="8"/>
      <c r="D8" s="8"/>
      <c r="E8" s="8"/>
      <c r="F8" s="8"/>
      <c r="G8" s="8"/>
    </row>
    <row r="9" spans="2:7" ht="96.6" x14ac:dyDescent="0.25">
      <c r="B9" s="48" t="s">
        <v>10</v>
      </c>
      <c r="C9" s="49" t="s">
        <v>11</v>
      </c>
      <c r="D9" s="49" t="s">
        <v>12</v>
      </c>
      <c r="E9" s="49" t="s">
        <v>13</v>
      </c>
      <c r="F9" s="49" t="s">
        <v>14</v>
      </c>
      <c r="G9" s="50" t="s">
        <v>15</v>
      </c>
    </row>
    <row r="10" spans="2:7" ht="13.8" x14ac:dyDescent="0.3">
      <c r="B10" s="51" t="s">
        <v>2</v>
      </c>
      <c r="C10" s="20">
        <v>0.02</v>
      </c>
      <c r="D10" s="21"/>
      <c r="E10" s="20">
        <v>0.98</v>
      </c>
      <c r="F10" s="21"/>
      <c r="G10" s="32">
        <f>C10*D10+E10*F10</f>
        <v>0</v>
      </c>
    </row>
    <row r="11" spans="2:7" ht="13.8" x14ac:dyDescent="0.3">
      <c r="B11" s="51" t="s">
        <v>22</v>
      </c>
      <c r="C11" s="20">
        <v>0.02</v>
      </c>
      <c r="D11" s="21"/>
      <c r="E11" s="20">
        <v>0.98</v>
      </c>
      <c r="F11" s="21"/>
      <c r="G11" s="33">
        <f t="shared" ref="G11:G12" si="0">C11*D11+E11*F11</f>
        <v>0</v>
      </c>
    </row>
    <row r="12" spans="2:7" ht="13.8" x14ac:dyDescent="0.3">
      <c r="B12" s="51" t="s">
        <v>23</v>
      </c>
      <c r="C12" s="20">
        <v>0.05</v>
      </c>
      <c r="D12" s="21"/>
      <c r="E12" s="20">
        <v>0.95</v>
      </c>
      <c r="F12" s="21"/>
      <c r="G12" s="33">
        <f t="shared" si="0"/>
        <v>0</v>
      </c>
    </row>
    <row r="13" spans="2:7" ht="14.4" thickBot="1" x14ac:dyDescent="0.35">
      <c r="B13" s="52" t="s">
        <v>24</v>
      </c>
      <c r="C13" s="53">
        <v>0.05</v>
      </c>
      <c r="D13" s="54"/>
      <c r="E13" s="53">
        <v>0.95</v>
      </c>
      <c r="F13" s="54"/>
      <c r="G13" s="55">
        <f>C13*D13+E13*F13</f>
        <v>0</v>
      </c>
    </row>
    <row r="14" spans="2:7" x14ac:dyDescent="0.25">
      <c r="B14" s="8"/>
      <c r="C14" s="10"/>
      <c r="D14" s="8"/>
      <c r="E14" s="11"/>
      <c r="F14" s="11"/>
      <c r="G14" s="12"/>
    </row>
    <row r="15" spans="2:7" x14ac:dyDescent="0.25">
      <c r="B15" s="13"/>
      <c r="C15" s="8"/>
      <c r="D15" s="8"/>
      <c r="E15" s="11"/>
      <c r="F15" s="11"/>
      <c r="G15" s="11"/>
    </row>
    <row r="16" spans="2:7" ht="13.8" thickBot="1" x14ac:dyDescent="0.3">
      <c r="B16" s="8"/>
      <c r="C16" s="8"/>
      <c r="D16" s="8"/>
      <c r="E16" s="8"/>
      <c r="F16" s="8"/>
      <c r="G16" s="8"/>
    </row>
    <row r="17" spans="2:7" ht="96.6" x14ac:dyDescent="0.25">
      <c r="B17" s="48" t="s">
        <v>16</v>
      </c>
      <c r="C17" s="49" t="s">
        <v>17</v>
      </c>
      <c r="D17" s="49" t="s">
        <v>18</v>
      </c>
      <c r="E17" s="50" t="s">
        <v>19</v>
      </c>
      <c r="F17" s="8"/>
      <c r="G17" s="8"/>
    </row>
    <row r="18" spans="2:7" ht="13.8" x14ac:dyDescent="0.3">
      <c r="B18" s="51" t="s">
        <v>2</v>
      </c>
      <c r="C18" s="34">
        <f>G10</f>
        <v>0</v>
      </c>
      <c r="D18" s="20">
        <v>0.05</v>
      </c>
      <c r="E18" s="26">
        <f>C18*D18</f>
        <v>0</v>
      </c>
      <c r="F18" s="19"/>
      <c r="G18" s="19"/>
    </row>
    <row r="19" spans="2:7" ht="13.8" x14ac:dyDescent="0.3">
      <c r="B19" s="51" t="s">
        <v>22</v>
      </c>
      <c r="C19" s="34">
        <f>G11</f>
        <v>0</v>
      </c>
      <c r="D19" s="20">
        <v>0.1</v>
      </c>
      <c r="E19" s="26">
        <f>C19*D19</f>
        <v>0</v>
      </c>
      <c r="F19" s="19"/>
      <c r="G19" s="19"/>
    </row>
    <row r="20" spans="2:7" ht="13.8" x14ac:dyDescent="0.3">
      <c r="B20" s="51" t="s">
        <v>23</v>
      </c>
      <c r="C20" s="35">
        <f>G12</f>
        <v>0</v>
      </c>
      <c r="D20" s="20">
        <v>0.4</v>
      </c>
      <c r="E20" s="27">
        <f t="shared" ref="E20:E21" si="1">C20*D20</f>
        <v>0</v>
      </c>
      <c r="F20" s="19"/>
      <c r="G20" s="19"/>
    </row>
    <row r="21" spans="2:7" ht="14.4" thickBot="1" x14ac:dyDescent="0.35">
      <c r="B21" s="52" t="s">
        <v>24</v>
      </c>
      <c r="C21" s="56">
        <f>G13</f>
        <v>0</v>
      </c>
      <c r="D21" s="53">
        <v>0.45</v>
      </c>
      <c r="E21" s="57">
        <f t="shared" si="1"/>
        <v>0</v>
      </c>
      <c r="F21" s="19"/>
      <c r="G21" s="19"/>
    </row>
    <row r="22" spans="2:7" ht="18" x14ac:dyDescent="0.25">
      <c r="B22" s="28" t="s">
        <v>20</v>
      </c>
      <c r="C22" s="29"/>
      <c r="D22" s="30">
        <f>SUM(D18:D21)</f>
        <v>1</v>
      </c>
      <c r="E22" s="36">
        <f>SUM(E18:E21)</f>
        <v>0</v>
      </c>
      <c r="F22" s="19"/>
      <c r="G22" s="19"/>
    </row>
    <row r="23" spans="2:7" ht="42" thickBot="1" x14ac:dyDescent="0.3">
      <c r="B23" s="19"/>
      <c r="C23" s="19"/>
      <c r="D23" s="19"/>
      <c r="E23" s="37" t="s">
        <v>21</v>
      </c>
      <c r="F23" s="19"/>
      <c r="G23" s="31" t="s">
        <v>39</v>
      </c>
    </row>
  </sheetData>
  <sheetProtection password="CE0D" sheet="1" objects="1" scenarios="1"/>
  <mergeCells count="2">
    <mergeCell ref="B7:G7"/>
    <mergeCell ref="B2:G5"/>
  </mergeCells>
  <pageMargins left="0.7" right="0.7" top="0.75" bottom="0.75"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Organisation Document" ma:contentTypeID="0x010100B558917389A54ADDB58930FBD7E6FD5700E7A94D3D490F48F4BE0DD8AC389F4F15007711C9C58F7BDC459577654328973AE8" ma:contentTypeVersion="24" ma:contentTypeDescription="Content type for ECHA organisation documents" ma:contentTypeScope="" ma:versionID="3fb0425e7fe828e3de8b758b4cf3b620">
  <xsd:schema xmlns:xsd="http://www.w3.org/2001/XMLSchema" xmlns:xs="http://www.w3.org/2001/XMLSchema" xmlns:p="http://schemas.microsoft.com/office/2006/metadata/properties" xmlns:ns2="4713d721-f1ea-440a-af94-22787bf1496e" xmlns:ns3="b80ede5c-af4c-4bf2-9a87-706a3579dc11" targetNamespace="http://schemas.microsoft.com/office/2006/metadata/properties" ma:root="true" ma:fieldsID="8366fa55b269d508b63b7db4bdc53355" ns2:_="" ns3:_="">
    <xsd:import namespace="4713d721-f1ea-440a-af94-22787bf1496e"/>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Department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13d721-f1ea-440a-af94-22787bf1496e"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DepartmentTaxHTField0" ma:index="15" nillable="true" ma:taxonomy="true" ma:internalName="l2f3f25ba66c44b0bcb14dcb42e00eba" ma:taxonomyFieldName="ECHADepartment" ma:displayName="Department" ma:readOnly="false" ma:fieldId="{52f3f25b-a66c-44b0-bcb1-4dcb42e00eba}" ma:sspId="5f69e26b-beb5-49c8-89f9-b5a0fae19f51" ma:termSetId="dfe70043-677f-43dc-8a8d-202e6f145179" ma:anchorId="00000000-0000-0000-0000-000000000000" ma:open="false" ma:isKeyword="false">
      <xsd:complexType>
        <xsd:sequence>
          <xsd:element ref="pc:Terms" minOccurs="0" maxOccurs="1"/>
        </xsd:sequence>
      </xsd:complexType>
    </xsd:element>
    <xsd:element name="ECHACategoryTaxHTField0" ma:index="17"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8b9b0475-0deb-4730-93d8-8823f54376f7}" ma:internalName="TaxCatchAll" ma:showField="CatchAllData" ma:web="4713d721-f1ea-440a-af94-22787bf1496e">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b9b0475-0deb-4730-93d8-8823f54376f7}" ma:internalName="TaxCatchAllLabel" ma:readOnly="true" ma:showField="CatchAllDataLabel" ma:web="4713d721-f1ea-440a-af94-22787bf14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CHACategoryTaxHTField0 xmlns="4713d721-f1ea-440a-af94-22787bf1496e">
      <Terms xmlns="http://schemas.microsoft.com/office/infopath/2007/PartnerControls"/>
    </ECHACategoryTaxHTField0>
    <ECHADepartmentTaxHTField0 xmlns="4713d721-f1ea-440a-af94-22787bf1496e">
      <Terms xmlns="http://schemas.microsoft.com/office/infopath/2007/PartnerControls">
        <TermInfo xmlns="http://schemas.microsoft.com/office/infopath/2007/PartnerControls">
          <TermName xmlns="http://schemas.microsoft.com/office/infopath/2007/PartnerControls">A3 - Communications</TermName>
          <TermId xmlns="http://schemas.microsoft.com/office/infopath/2007/PartnerControls">f9074113-fe6e-4a8b-90d9-1c03e3b69061</TermId>
        </TermInfo>
      </Terms>
    </ECHADepartmentTaxHTField0>
    <ECHADocumentTypeTaxHTField0 xmlns="4713d721-f1ea-440a-af94-22787bf1496e">
      <Terms xmlns="http://schemas.microsoft.com/office/infopath/2007/PartnerControls"/>
    </ECHADocumentTypeTaxHTField0>
    <TaxCatchAll xmlns="b80ede5c-af4c-4bf2-9a87-706a3579dc11">
      <Value>5</Value>
    </TaxCatchAll>
    <_dlc_DocId xmlns="b80ede5c-af4c-4bf2-9a87-706a3579dc11">ORGA-22-11787</_dlc_DocId>
    <_dlc_DocIdUrl xmlns="b80ede5c-af4c-4bf2-9a87-706a3579dc11">
      <Url>https://organisation.echa.europa.eu/sites/dir-a/unit-a-3/_layouts/DocIdRedir.aspx?ID=ORGA-22-11787</Url>
      <Description>ORGA-22-11787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5f69e26b-beb5-49c8-89f9-b5a0fae19f51" ContentTypeId="0x010100B558917389A54ADDB58930FBD7E6FD5700E7A94D3D490F48F4BE0DD8AC389F4F15" PreviousValue="false"/>
</file>

<file path=customXml/itemProps1.xml><?xml version="1.0" encoding="utf-8"?>
<ds:datastoreItem xmlns:ds="http://schemas.openxmlformats.org/officeDocument/2006/customXml" ds:itemID="{5067CA30-8C7F-4B76-AB28-51231787492F}"/>
</file>

<file path=customXml/itemProps2.xml><?xml version="1.0" encoding="utf-8"?>
<ds:datastoreItem xmlns:ds="http://schemas.openxmlformats.org/officeDocument/2006/customXml" ds:itemID="{29245231-0391-4935-8401-B862E0F542E7}"/>
</file>

<file path=customXml/itemProps3.xml><?xml version="1.0" encoding="utf-8"?>
<ds:datastoreItem xmlns:ds="http://schemas.openxmlformats.org/officeDocument/2006/customXml" ds:itemID="{7E34BBB7-F5B4-4399-9A70-CF6A5F9350EB}"/>
</file>

<file path=customXml/itemProps4.xml><?xml version="1.0" encoding="utf-8"?>
<ds:datastoreItem xmlns:ds="http://schemas.openxmlformats.org/officeDocument/2006/customXml" ds:itemID="{86981622-417C-4AAB-8C34-F84524B3AC39}"/>
</file>

<file path=customXml/itemProps5.xml><?xml version="1.0" encoding="utf-8"?>
<ds:datastoreItem xmlns:ds="http://schemas.openxmlformats.org/officeDocument/2006/customXml" ds:itemID="{2EB5331C-F169-4437-A551-2C8C45079A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Title Page</vt:lpstr>
      <vt:lpstr>0.0 Instructions</vt:lpstr>
      <vt:lpstr>1.0 Price Catalogue LOT 1</vt:lpstr>
      <vt:lpstr>1.1 Cost Scenario LOT 1</vt:lpstr>
      <vt:lpstr>2.0 Price Catalogue LOT 2</vt:lpstr>
      <vt:lpstr>2.1 Cost Scenario LOT 2</vt:lpstr>
      <vt:lpstr>'0.0 Instructions'!Print_Area</vt:lpstr>
      <vt:lpstr>'1.1 Cost Scenario LOT 1'!Print_Area</vt:lpstr>
      <vt:lpstr>'2.0 Price Catalogue LOT 2'!Print_Area</vt:lpstr>
      <vt:lpstr>'2.1 Cost Scenario LOT 2'!Print_Area</vt:lpstr>
      <vt:lpstr>'Title Page'!Print_Area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2013-02-21T08:56:15Z</dcterms:created>
  <dcterms:modified xsi:type="dcterms:W3CDTF">2014-07-14T07:05:39Z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0x010100B558917389A54ADDB58930FBD7E6FD5700E7A94D3D490F48F4BE0DD8AC389F4F15007711C9C58F7BDC459577654328973AE8</vt:lpwstr>
  </property>
  <property fmtid="{D5CDD505-2E9C-101B-9397-08002B2CF9AE}" pid="3" name="ECHACategory">
    <vt:lpwstr/>
  </property>
  <property fmtid="{D5CDD505-2E9C-101B-9397-08002B2CF9AE}" pid="4" name="ECHADepartment">
    <vt:lpwstr>5;#A3 - Communications|f9074113-fe6e-4a8b-90d9-1c03e3b69061</vt:lpwstr>
  </property>
  <property fmtid="{D5CDD505-2E9C-101B-9397-08002B2CF9AE}" pid="5" name="ECHADocumentType">
    <vt:lpwstr/>
  </property>
  <property fmtid="{D5CDD505-2E9C-101B-9397-08002B2CF9AE}" pid="6" name="_dlc_DocIdItemGuid">
    <vt:lpwstr>7855fb3d-54c1-4130-aaa0-0960a76ea683</vt:lpwstr>
  </property>
</Properties>
</file>